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E4F48509-2219-4275-B0CD-2D380C809F59}" xr6:coauthVersionLast="47" xr6:coauthVersionMax="47" xr10:uidLastSave="{00000000-0000-0000-0000-000000000000}"/>
  <bookViews>
    <workbookView xWindow="-108" yWindow="-108" windowWidth="23256" windowHeight="12576" activeTab="1" xr2:uid="{19459B1E-CCE2-4FF6-B709-852601E49A97}"/>
  </bookViews>
  <sheets>
    <sheet name="1月項目別" sheetId="3" r:id="rId1"/>
    <sheet name="年間" sheetId="4" r:id="rId2"/>
  </sheets>
  <definedNames>
    <definedName name="_xlnm._FilterDatabase" localSheetId="1" hidden="1">年間!$B$4:$I$50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3" l="1"/>
  <c r="I26" i="3"/>
  <c r="L8" i="3" s="1"/>
  <c r="D12" i="3"/>
  <c r="L7" i="3" s="1"/>
  <c r="L9" i="3" l="1"/>
</calcChain>
</file>

<file path=xl/sharedStrings.xml><?xml version="1.0" encoding="utf-8"?>
<sst xmlns="http://schemas.openxmlformats.org/spreadsheetml/2006/main" count="72" uniqueCount="41">
  <si>
    <t>家計簿　</t>
    <rPh sb="0" eb="3">
      <t>カケイボ</t>
    </rPh>
    <phoneticPr fontId="2"/>
  </si>
  <si>
    <t>日付</t>
    <rPh sb="0" eb="2">
      <t>ヒヅケ</t>
    </rPh>
    <phoneticPr fontId="2"/>
  </si>
  <si>
    <t>項目</t>
    <rPh sb="0" eb="2">
      <t>コウモク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</si>
  <si>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</si>
  <si>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</si>
  <si>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t>備考</t>
    <rPh sb="0" eb="2">
      <t>ビコウ</t>
    </rPh>
    <phoneticPr fontId="2"/>
  </si>
  <si>
    <t>食費</t>
    <rPh sb="0" eb="2">
      <t>ショクヒ</t>
    </rPh>
    <phoneticPr fontId="2"/>
  </si>
  <si>
    <t>医療費</t>
    <rPh sb="0" eb="3">
      <t>イリョウヒ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</si>
  <si>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</si>
  <si>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</si>
  <si>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臨時収入</t>
    <rPh sb="0" eb="4">
      <t>リンジシュウニュウ</t>
    </rPh>
    <phoneticPr fontId="2"/>
  </si>
  <si>
    <t>金額</t>
    <rPh sb="0" eb="2">
      <t>キンガク</t>
    </rPh>
    <phoneticPr fontId="2"/>
  </si>
  <si>
    <t>支出項目一覧</t>
    <rPh sb="0" eb="2">
      <t>シシュツ</t>
    </rPh>
    <rPh sb="2" eb="4">
      <t>コウモク</t>
    </rPh>
    <rPh sb="4" eb="6">
      <t>イチラン</t>
    </rPh>
    <phoneticPr fontId="2"/>
  </si>
  <si>
    <t>一般支出</t>
    <rPh sb="0" eb="2">
      <t>イッパン</t>
    </rPh>
    <rPh sb="2" eb="4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</si>
  <si>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</si>
  <si>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収入</t>
    <rPh sb="0" eb="2">
      <t>シュウニュウ</t>
    </rPh>
    <phoneticPr fontId="2"/>
  </si>
  <si>
    <t>スーパーライフ</t>
    <phoneticPr fontId="2"/>
  </si>
  <si>
    <t>支出項目</t>
    <rPh sb="0" eb="2">
      <t>シシュツ</t>
    </rPh>
    <rPh sb="2" eb="4">
      <t>コウモク</t>
    </rPh>
    <phoneticPr fontId="2"/>
  </si>
  <si>
    <t>項目ごと合計</t>
    <rPh sb="0" eb="2">
      <t>コウモク</t>
    </rPh>
    <rPh sb="4" eb="6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</si>
  <si>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</si>
  <si>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家計簿</t>
    <rPh sb="0" eb="3">
      <t>カケイボ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</si>
  <si>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</si>
  <si>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</si>
  <si>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費目１</t>
    <rPh sb="0" eb="2">
      <t>ヒモク</t>
    </rPh>
    <phoneticPr fontId="2"/>
  </si>
  <si>
    <t>費目２　</t>
    <rPh sb="0" eb="2">
      <t>ヒモク</t>
    </rPh>
    <phoneticPr fontId="2"/>
  </si>
  <si>
    <t>細目</t>
    <rPh sb="0" eb="2">
      <t>サイモク</t>
    </rPh>
    <phoneticPr fontId="2"/>
  </si>
  <si>
    <t>メモ</t>
    <phoneticPr fontId="2"/>
  </si>
  <si>
    <t>貯蓄</t>
    <rPh sb="0" eb="2">
      <t>チョチク</t>
    </rPh>
    <phoneticPr fontId="2"/>
  </si>
  <si>
    <t>通信費</t>
    <rPh sb="0" eb="3">
      <t>ツウシンヒ</t>
    </rPh>
    <phoneticPr fontId="2"/>
  </si>
  <si>
    <t>2022年</t>
    <rPh sb="4" eb="5">
      <t>ネン</t>
    </rPh>
    <phoneticPr fontId="2"/>
  </si>
  <si>
    <t>費目１一覧</t>
    <rPh sb="0" eb="2">
      <t>ヒモク</t>
    </rPh>
    <rPh sb="3" eb="5">
      <t>イチラン</t>
    </rPh>
    <phoneticPr fontId="2"/>
  </si>
  <si>
    <t>費目２一覧</t>
    <rPh sb="0" eb="2">
      <t>ヒモク</t>
    </rPh>
    <rPh sb="3" eb="5">
      <t>イチラン</t>
    </rPh>
    <phoneticPr fontId="2"/>
  </si>
  <si>
    <t>住居費</t>
    <rPh sb="0" eb="2">
      <t>ジュウキョ</t>
    </rPh>
    <rPh sb="2" eb="3">
      <t>ヒ</t>
    </rPh>
    <phoneticPr fontId="2"/>
  </si>
  <si>
    <t>水道光熱費</t>
    <rPh sb="0" eb="2">
      <t>スイドウ</t>
    </rPh>
    <rPh sb="2" eb="5">
      <t>コウネツヒ</t>
    </rPh>
    <phoneticPr fontId="2"/>
  </si>
  <si>
    <t>保険料</t>
    <rPh sb="0" eb="3">
      <t>ホケンリョウ</t>
    </rPh>
    <phoneticPr fontId="2"/>
  </si>
  <si>
    <t>日用品費</t>
    <rPh sb="0" eb="3">
      <t>ニチヨウヒン</t>
    </rPh>
    <rPh sb="3" eb="4">
      <t>ヒ</t>
    </rPh>
    <phoneticPr fontId="2"/>
  </si>
  <si>
    <t>医療費</t>
    <rPh sb="0" eb="3">
      <t>イリョウヒ</t>
    </rPh>
    <phoneticPr fontId="2"/>
  </si>
  <si>
    <t>美容費</t>
    <rPh sb="0" eb="3">
      <t>ビヨウヒ</t>
    </rPh>
    <phoneticPr fontId="2"/>
  </si>
  <si>
    <t>交際費</t>
    <rPh sb="0" eb="3">
      <t>コウサイヒ</t>
    </rPh>
    <phoneticPr fontId="2"/>
  </si>
  <si>
    <t>娯楽費</t>
    <rPh sb="0" eb="3">
      <t>ゴラクヒ</t>
    </rPh>
    <phoneticPr fontId="2"/>
  </si>
  <si>
    <t>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</si>
</sst>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&quot;"/>
    <numFmt numFmtId="177" formatCode="General&quot;月&quot;"/>
    <numFmt numFmtId="178" formatCode="m&quot;月&quot;d&quot;日&quot;;@"/>
    <numFmt numFmtId="179" formatCode="#,##0&quot;円&quot;"/>
    <numFmt numFmtId="180" formatCode="General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38" fontId="0" fillId="0" borderId="10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7" fontId="5" fillId="5" borderId="1" xfId="1" applyNumberFormat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3" borderId="2" xfId="0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Continuous" vertical="center"/>
    </xf>
    <xf numFmtId="0" fontId="6" fillId="5" borderId="0" xfId="0" applyFont="1" applyFill="1" applyAlignment="1">
      <alignment horizontal="centerContinuous" vertical="center"/>
    </xf>
    <xf numFmtId="38" fontId="6" fillId="5" borderId="0" xfId="1" applyFont="1" applyFill="1" applyAlignment="1">
      <alignment horizontal="centerContinuous" vertical="center"/>
    </xf>
    <xf numFmtId="178" fontId="0" fillId="4" borderId="6" xfId="0" applyNumberFormat="1" applyFill="1" applyBorder="1">
      <alignment vertical="center"/>
    </xf>
    <xf numFmtId="178" fontId="0" fillId="4" borderId="8" xfId="0" applyNumberFormat="1" applyFill="1" applyBorder="1">
      <alignment vertical="center"/>
    </xf>
    <xf numFmtId="56" fontId="0" fillId="0" borderId="6" xfId="0" applyNumberFormat="1" applyBorder="1">
      <alignment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8" xfId="1" applyFont="1" applyFill="1" applyBorder="1" applyAlignment="1">
      <alignment horizontal="center" vertical="center"/>
    </xf>
    <xf numFmtId="38" fontId="0" fillId="2" borderId="3" xfId="1" applyFont="1" applyFill="1" applyBorder="1">
      <alignment vertical="center"/>
    </xf>
    <xf numFmtId="38" fontId="0" fillId="2" borderId="5" xfId="1" applyFont="1" applyFill="1" applyBorder="1">
      <alignment vertical="center"/>
    </xf>
    <xf numFmtId="179" fontId="0" fillId="0" borderId="1" xfId="1" applyNumberFormat="1" applyFont="1" applyBorder="1">
      <alignment vertical="center"/>
    </xf>
    <xf numFmtId="179" fontId="0" fillId="0" borderId="9" xfId="1" applyNumberFormat="1" applyFont="1" applyBorder="1">
      <alignment vertical="center"/>
    </xf>
    <xf numFmtId="179" fontId="0" fillId="0" borderId="11" xfId="1" applyNumberFormat="1" applyFont="1" applyBorder="1">
      <alignment vertical="center"/>
    </xf>
    <xf numFmtId="179" fontId="0" fillId="0" borderId="5" xfId="1" applyNumberFormat="1" applyFont="1" applyBorder="1">
      <alignment vertical="center"/>
    </xf>
    <xf numFmtId="179" fontId="0" fillId="0" borderId="7" xfId="1" applyNumberFormat="1" applyFont="1" applyBorder="1">
      <alignment vertical="center"/>
    </xf>
    <xf numFmtId="179" fontId="0" fillId="0" borderId="10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9" fontId="0" fillId="0" borderId="12" xfId="1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7480-716F-4EB6-BB52-1EFFA41C73C1}">
  <dimension ref="B2:O26"/>
  <sheetViews>
    <sheetView topLeftCell="A7" zoomScale="85" zoomScaleNormal="85" workbookViewId="0">
      <selection activeCell="L28" sqref="L28"/>
    </sheetView>
  </sheetViews>
  <sheetFormatPr defaultRowHeight="18" x14ac:dyDescent="0.45"/>
  <cols>
    <col min="2" max="2" width="10.5" customWidth="1"/>
    <col min="3" max="3" width="10.09765625" customWidth="1"/>
    <col min="4" max="4" width="11.296875" customWidth="1"/>
    <col min="5" max="5" width="5.09765625" customWidth="1"/>
    <col min="6" max="6" width="9.19921875" bestFit="1" customWidth="1"/>
    <col min="7" max="8" width="13.3984375" customWidth="1"/>
    <col min="9" max="9" width="14.09765625" customWidth="1"/>
    <col min="10" max="10" width="7.796875" style="4" customWidth="1"/>
    <col min="11" max="11" width="14.5" style="4" bestFit="1" customWidth="1"/>
    <col min="12" max="12" width="12.59765625" style="4" customWidth="1"/>
    <col min="13" max="13" width="5.19921875" style="4" customWidth="1"/>
    <col min="14" max="14" width="13" style="4" bestFit="1" customWidth="1"/>
    <col min="15" max="15" width="8.19921875" style="4" customWidth="1"/>
    <col min="17" max="17" width="17" customWidth="1"/>
  </cols>
  <sheetData>
    <row r="2" spans="2:15" ht="33" customHeight="1" x14ac:dyDescent="0.45">
      <c r="B2" s="1" t="s">
        <v>0</v>
      </c>
      <c r="E2" s="4"/>
      <c r="F2" s="4"/>
      <c r="G2" s="4"/>
      <c r="H2" s="4"/>
      <c r="I2" s="4"/>
    </row>
    <row r="3" spans="2:15" ht="33" customHeight="1" x14ac:dyDescent="0.45">
      <c r="B3" s="17">
        <v>2022</v>
      </c>
      <c r="C3" s="18">
        <v>1</v>
      </c>
      <c r="E3" s="4"/>
      <c r="F3" s="4"/>
      <c r="G3" s="4"/>
      <c r="H3" s="4"/>
      <c r="I3" s="4"/>
    </row>
    <row r="4" spans="2:15" ht="24.6" customHeight="1" x14ac:dyDescent="0.45">
      <c r="B4" s="22"/>
      <c r="C4" s="23"/>
      <c r="E4" s="4"/>
      <c r="F4" s="4"/>
      <c r="G4" s="4"/>
      <c r="H4" s="4"/>
      <c r="I4" s="4"/>
    </row>
    <row r="5" spans="2:15" ht="24.6" customHeight="1" x14ac:dyDescent="0.45">
      <c r="B5" s="24" t="s">
        <v>15</v>
      </c>
      <c r="C5" s="25"/>
      <c r="D5" s="25"/>
      <c r="E5" s="4"/>
      <c r="F5" s="26" t="s">
        <v>13</v>
      </c>
      <c r="G5" s="26"/>
      <c r="H5" s="26"/>
      <c r="I5" s="26"/>
    </row>
    <row r="6" spans="2:15" ht="9" customHeight="1" thickBot="1" x14ac:dyDescent="0.5"/>
    <row r="7" spans="2:15" s="2" customFormat="1" x14ac:dyDescent="0.45">
      <c r="B7" s="7" t="s">
        <v>1</v>
      </c>
      <c r="C7" s="8" t="s">
        <v>2</v>
      </c>
      <c r="D7" s="9" t="s">
        <v>11</v>
      </c>
      <c r="F7" s="7" t="s">
        <v>1</v>
      </c>
      <c r="G7" s="8" t="s">
        <v>2</v>
      </c>
      <c r="H7" s="8" t="s">
        <v>5</v>
      </c>
      <c r="I7" s="19" t="s">
        <v>3</v>
      </c>
      <c r="J7" s="16"/>
      <c r="K7" s="30" t="s">
        <v>19</v>
      </c>
      <c r="L7" s="38">
        <f>D12</f>
        <v>20000</v>
      </c>
      <c r="M7" s="16"/>
      <c r="N7" s="6" t="s">
        <v>12</v>
      </c>
    </row>
    <row r="8" spans="2:15" x14ac:dyDescent="0.45">
      <c r="B8" s="29">
        <v>44562</v>
      </c>
      <c r="C8" s="3" t="s">
        <v>9</v>
      </c>
      <c r="D8" s="11">
        <v>20000</v>
      </c>
      <c r="F8" s="27">
        <v>1</v>
      </c>
      <c r="G8" s="3" t="s">
        <v>32</v>
      </c>
      <c r="H8" s="3"/>
      <c r="I8" s="35">
        <v>1200</v>
      </c>
      <c r="J8" s="15"/>
      <c r="K8" s="31" t="s">
        <v>14</v>
      </c>
      <c r="L8" s="39">
        <f>I26</f>
        <v>19200</v>
      </c>
      <c r="M8" s="15"/>
      <c r="N8" s="41" t="s">
        <v>32</v>
      </c>
      <c r="O8"/>
    </row>
    <row r="9" spans="2:15" ht="18.600000000000001" thickBot="1" x14ac:dyDescent="0.5">
      <c r="B9" s="29">
        <v>44573</v>
      </c>
      <c r="C9" s="3" t="s">
        <v>10</v>
      </c>
      <c r="D9" s="11"/>
      <c r="F9" s="27">
        <v>44566</v>
      </c>
      <c r="G9" s="3" t="s">
        <v>7</v>
      </c>
      <c r="H9" s="3"/>
      <c r="I9" s="35">
        <v>2000</v>
      </c>
      <c r="J9" s="15"/>
      <c r="K9" s="32" t="s">
        <v>4</v>
      </c>
      <c r="L9" s="40">
        <f>L7-L8</f>
        <v>800</v>
      </c>
      <c r="M9" s="15"/>
      <c r="N9" s="41" t="s">
        <v>33</v>
      </c>
      <c r="O9"/>
    </row>
    <row r="10" spans="2:15" ht="18.600000000000001" thickBot="1" x14ac:dyDescent="0.5">
      <c r="B10" s="10"/>
      <c r="C10" s="3"/>
      <c r="D10" s="11"/>
      <c r="F10" s="27">
        <v>44569</v>
      </c>
      <c r="G10" s="3" t="s">
        <v>6</v>
      </c>
      <c r="H10" s="3" t="s">
        <v>16</v>
      </c>
      <c r="I10" s="35">
        <v>2500</v>
      </c>
      <c r="J10" s="15"/>
      <c r="K10" s="15"/>
      <c r="L10" s="15"/>
      <c r="M10" s="15"/>
      <c r="N10" s="41" t="s">
        <v>28</v>
      </c>
      <c r="O10"/>
    </row>
    <row r="11" spans="2:15" x14ac:dyDescent="0.45">
      <c r="B11" s="10"/>
      <c r="C11" s="3"/>
      <c r="D11" s="11"/>
      <c r="F11" s="27">
        <v>44571</v>
      </c>
      <c r="G11" s="3" t="s">
        <v>6</v>
      </c>
      <c r="H11" s="3"/>
      <c r="I11" s="35">
        <v>3000</v>
      </c>
      <c r="J11" s="15"/>
      <c r="K11" s="33" t="s">
        <v>17</v>
      </c>
      <c r="L11" s="34" t="s">
        <v>18</v>
      </c>
      <c r="M11" s="15"/>
      <c r="N11" s="41" t="s">
        <v>34</v>
      </c>
      <c r="O11"/>
    </row>
    <row r="12" spans="2:15" ht="18.600000000000001" thickBot="1" x14ac:dyDescent="0.5">
      <c r="B12" s="12" t="s">
        <v>8</v>
      </c>
      <c r="C12" s="13"/>
      <c r="D12" s="14">
        <f>SUM(D8:D11)</f>
        <v>20000</v>
      </c>
      <c r="F12" s="27">
        <v>44573</v>
      </c>
      <c r="G12" s="3" t="s">
        <v>38</v>
      </c>
      <c r="H12" s="3"/>
      <c r="I12" s="35">
        <v>5000</v>
      </c>
      <c r="J12" s="15"/>
      <c r="K12" s="49" t="s">
        <v>32</v>
      </c>
      <c r="L12" s="39">
        <f>SUMIF($G$8:$G$25,"住居費",$I$8:$I$25)</f>
        <v>1200</v>
      </c>
      <c r="M12" s="15"/>
      <c r="N12" s="41" t="s">
        <v>6</v>
      </c>
      <c r="O12"/>
    </row>
    <row r="13" spans="2:15" x14ac:dyDescent="0.45">
      <c r="F13" s="27">
        <v>44576</v>
      </c>
      <c r="G13" s="3" t="s">
        <v>6</v>
      </c>
      <c r="H13" s="3"/>
      <c r="I13" s="35">
        <v>2000</v>
      </c>
      <c r="J13" s="15"/>
      <c r="K13" s="49" t="s">
        <v>33</v>
      </c>
      <c r="L13" s="39"/>
      <c r="M13" s="15"/>
      <c r="N13" s="41" t="s">
        <v>35</v>
      </c>
      <c r="O13"/>
    </row>
    <row r="14" spans="2:15" x14ac:dyDescent="0.45">
      <c r="F14" s="27">
        <v>44577</v>
      </c>
      <c r="G14" s="3" t="s">
        <v>35</v>
      </c>
      <c r="H14" s="3"/>
      <c r="I14" s="35">
        <v>500</v>
      </c>
      <c r="J14" s="15"/>
      <c r="K14" s="49" t="s">
        <v>28</v>
      </c>
      <c r="L14" s="39"/>
      <c r="M14" s="15"/>
      <c r="N14" s="41" t="s">
        <v>36</v>
      </c>
      <c r="O14"/>
    </row>
    <row r="15" spans="2:15" x14ac:dyDescent="0.45">
      <c r="F15" s="27">
        <v>44578</v>
      </c>
      <c r="G15" s="3" t="s">
        <v>6</v>
      </c>
      <c r="H15" s="3"/>
      <c r="I15" s="35">
        <v>3000</v>
      </c>
      <c r="J15" s="15"/>
      <c r="K15" s="49" t="s">
        <v>34</v>
      </c>
      <c r="L15" s="39"/>
      <c r="M15" s="15"/>
      <c r="N15" s="41" t="s">
        <v>37</v>
      </c>
      <c r="O15"/>
    </row>
    <row r="16" spans="2:15" x14ac:dyDescent="0.45">
      <c r="F16" s="27"/>
      <c r="G16" s="3"/>
      <c r="H16" s="3"/>
      <c r="I16" s="35"/>
      <c r="J16" s="15"/>
      <c r="K16" s="49" t="s">
        <v>6</v>
      </c>
      <c r="L16" s="39"/>
      <c r="M16" s="15"/>
      <c r="N16" s="41" t="s">
        <v>38</v>
      </c>
      <c r="O16"/>
    </row>
    <row r="17" spans="6:15" x14ac:dyDescent="0.45">
      <c r="F17" s="27"/>
      <c r="G17" s="3"/>
      <c r="H17" s="3"/>
      <c r="I17" s="35"/>
      <c r="J17" s="15"/>
      <c r="K17" s="49" t="s">
        <v>35</v>
      </c>
      <c r="L17" s="48"/>
      <c r="M17" s="15"/>
      <c r="N17" s="3"/>
      <c r="O17"/>
    </row>
    <row r="18" spans="6:15" x14ac:dyDescent="0.45">
      <c r="F18" s="27"/>
      <c r="G18" s="3"/>
      <c r="H18" s="3"/>
      <c r="I18" s="35"/>
      <c r="J18" s="15"/>
      <c r="K18" s="49" t="s">
        <v>7</v>
      </c>
      <c r="L18" s="11"/>
      <c r="M18" s="15"/>
      <c r="N18" s="3"/>
      <c r="O18"/>
    </row>
    <row r="19" spans="6:15" x14ac:dyDescent="0.45">
      <c r="F19" s="27"/>
      <c r="G19" s="3"/>
      <c r="H19" s="3"/>
      <c r="I19" s="35"/>
      <c r="J19" s="15"/>
      <c r="K19" s="49" t="s">
        <v>37</v>
      </c>
      <c r="L19" s="11"/>
      <c r="M19" s="15"/>
      <c r="N19"/>
      <c r="O19"/>
    </row>
    <row r="20" spans="6:15" ht="18.600000000000001" thickBot="1" x14ac:dyDescent="0.5">
      <c r="F20" s="27"/>
      <c r="G20" s="3"/>
      <c r="H20" s="3"/>
      <c r="I20" s="35"/>
      <c r="J20" s="15"/>
      <c r="K20" s="50" t="s">
        <v>38</v>
      </c>
      <c r="L20" s="14"/>
      <c r="M20" s="15"/>
      <c r="N20"/>
      <c r="O20"/>
    </row>
    <row r="21" spans="6:15" x14ac:dyDescent="0.45">
      <c r="F21" s="27"/>
      <c r="G21" s="3"/>
      <c r="H21" s="3"/>
      <c r="I21" s="35"/>
      <c r="J21" s="15"/>
      <c r="M21" s="15"/>
      <c r="N21"/>
      <c r="O21"/>
    </row>
    <row r="22" spans="6:15" x14ac:dyDescent="0.45">
      <c r="F22" s="27"/>
      <c r="G22" s="3"/>
      <c r="H22" s="3"/>
      <c r="I22" s="35"/>
      <c r="J22" s="15"/>
      <c r="M22" s="15"/>
      <c r="N22"/>
      <c r="O22"/>
    </row>
    <row r="23" spans="6:15" x14ac:dyDescent="0.45">
      <c r="F23" s="27"/>
      <c r="G23" s="3"/>
      <c r="H23" s="3"/>
      <c r="I23" s="35"/>
    </row>
    <row r="24" spans="6:15" x14ac:dyDescent="0.45">
      <c r="F24" s="27"/>
      <c r="G24" s="3"/>
      <c r="H24" s="3"/>
      <c r="I24" s="35"/>
    </row>
    <row r="25" spans="6:15" ht="18.600000000000001" thickBot="1" x14ac:dyDescent="0.5">
      <c r="F25" s="28"/>
      <c r="G25" s="20"/>
      <c r="H25" s="20"/>
      <c r="I25" s="36"/>
    </row>
    <row r="26" spans="6:15" ht="18.600000000000001" thickBot="1" x14ac:dyDescent="0.5">
      <c r="G26" s="21" t="s">
        <v>8</v>
      </c>
      <c r="H26" s="2"/>
      <c r="I26" s="37">
        <f>SUM(I8:I25)</f>
        <v>19200</v>
      </c>
    </row>
  </sheetData>
  <phoneticPr fontId="2"/>
  <dataValidations count="2">
    <dataValidation imeMode="off" allowBlank="1" showInputMessage="1" showErrorMessage="1" sqref="I8:J21 K8:K11 I22:I26 L8:M21" xr:uid="{8B24D94D-00B8-43D0-A4A8-E4D91E87B7D3}"/>
    <dataValidation type="list" allowBlank="1" showInputMessage="1" showErrorMessage="1" sqref="G8:G25" xr:uid="{0AA72A6E-342F-4031-B237-8391160EDCDE}">
      <formula1>$N$8:$N$18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A603-32B8-4B16-AB51-BABF6A6ED102}">
  <dimension ref="B2:M50"/>
  <sheetViews>
    <sheetView tabSelected="1" topLeftCell="A10" zoomScale="130" zoomScaleNormal="130" workbookViewId="0">
      <selection activeCell="O5" sqref="O5"/>
    </sheetView>
  </sheetViews>
  <sheetFormatPr defaultRowHeight="18" x14ac:dyDescent="0.45"/>
  <cols>
    <col min="2" max="2" width="3.19921875" bestFit="1" customWidth="1"/>
    <col min="3" max="3" width="4.69921875" customWidth="1"/>
    <col min="4" max="4" width="5" customWidth="1"/>
    <col min="5" max="8" width="12.8984375" customWidth="1"/>
    <col min="9" max="9" width="11.3984375" customWidth="1"/>
    <col min="11" max="11" width="10.59765625" bestFit="1" customWidth="1"/>
    <col min="12" max="12" width="4.3984375" customWidth="1"/>
    <col min="13" max="13" width="10.59765625" style="2" bestFit="1" customWidth="1"/>
  </cols>
  <sheetData>
    <row r="2" spans="2:13" ht="32.4" x14ac:dyDescent="0.45">
      <c r="C2" s="44" t="s">
        <v>20</v>
      </c>
      <c r="F2" s="45" t="s">
        <v>29</v>
      </c>
    </row>
    <row r="3" spans="2:13" ht="12" customHeight="1" x14ac:dyDescent="0.45"/>
    <row r="4" spans="2:13" x14ac:dyDescent="0.45">
      <c r="B4" s="47" t="s">
        <v>40</v>
      </c>
      <c r="C4" s="46" t="s">
        <v>21</v>
      </c>
      <c r="D4" s="46" t="s">
        <v>22</v>
      </c>
      <c r="E4" s="46" t="s">
        <v>23</v>
      </c>
      <c r="F4" s="46" t="s">
        <v>24</v>
      </c>
      <c r="G4" s="46" t="s">
        <v>25</v>
      </c>
      <c r="H4" s="46" t="s">
        <v>26</v>
      </c>
      <c r="I4" s="46" t="s">
        <v>11</v>
      </c>
      <c r="K4" s="46" t="s">
        <v>30</v>
      </c>
      <c r="M4" s="46" t="s">
        <v>31</v>
      </c>
    </row>
    <row r="5" spans="2:13" x14ac:dyDescent="0.45">
      <c r="B5" s="3">
        <v>1</v>
      </c>
      <c r="C5" s="42"/>
      <c r="D5" s="43"/>
      <c r="E5" s="3"/>
      <c r="F5" s="3"/>
      <c r="G5" s="3"/>
      <c r="H5" s="3"/>
      <c r="I5" s="5"/>
      <c r="K5" s="41" t="s">
        <v>15</v>
      </c>
      <c r="M5" s="41" t="s">
        <v>32</v>
      </c>
    </row>
    <row r="6" spans="2:13" x14ac:dyDescent="0.45">
      <c r="B6" s="3">
        <v>2</v>
      </c>
      <c r="C6" s="42"/>
      <c r="D6" s="43"/>
      <c r="E6" s="3"/>
      <c r="F6" s="3"/>
      <c r="G6" s="3"/>
      <c r="H6" s="3"/>
      <c r="I6" s="5"/>
      <c r="K6" s="41" t="s">
        <v>3</v>
      </c>
      <c r="M6" s="41" t="s">
        <v>33</v>
      </c>
    </row>
    <row r="7" spans="2:13" x14ac:dyDescent="0.45">
      <c r="B7" s="3">
        <v>3</v>
      </c>
      <c r="C7" s="42"/>
      <c r="D7" s="43"/>
      <c r="E7" s="3"/>
      <c r="F7" s="3"/>
      <c r="G7" s="3"/>
      <c r="H7" s="3"/>
      <c r="I7" s="5"/>
      <c r="K7" s="41" t="s">
        <v>27</v>
      </c>
      <c r="M7" s="41" t="s">
        <v>28</v>
      </c>
    </row>
    <row r="8" spans="2:13" x14ac:dyDescent="0.45">
      <c r="B8" s="3">
        <v>4</v>
      </c>
      <c r="C8" s="42"/>
      <c r="D8" s="43"/>
      <c r="E8" s="3"/>
      <c r="F8" s="3"/>
      <c r="G8" s="3"/>
      <c r="H8" s="3"/>
      <c r="I8" s="5"/>
      <c r="M8" s="41" t="s">
        <v>34</v>
      </c>
    </row>
    <row r="9" spans="2:13" x14ac:dyDescent="0.45">
      <c r="B9" s="3">
        <v>5</v>
      </c>
      <c r="C9" s="42"/>
      <c r="D9" s="43"/>
      <c r="E9" s="3"/>
      <c r="F9" s="3"/>
      <c r="G9" s="3"/>
      <c r="H9" s="3"/>
      <c r="I9" s="5"/>
      <c r="M9" s="41" t="s">
        <v>6</v>
      </c>
    </row>
    <row r="10" spans="2:13" x14ac:dyDescent="0.45">
      <c r="B10" s="3">
        <v>6</v>
      </c>
      <c r="C10" s="42"/>
      <c r="D10" s="43"/>
      <c r="E10" s="3"/>
      <c r="F10" s="3"/>
      <c r="G10" s="3"/>
      <c r="H10" s="3"/>
      <c r="I10" s="5"/>
      <c r="M10" s="41" t="s">
        <v>35</v>
      </c>
    </row>
    <row r="11" spans="2:13" x14ac:dyDescent="0.45">
      <c r="B11" s="3">
        <v>7</v>
      </c>
      <c r="C11" s="42"/>
      <c r="D11" s="43"/>
      <c r="E11" s="3"/>
      <c r="F11" s="3"/>
      <c r="G11" s="3"/>
      <c r="H11" s="3"/>
      <c r="I11" s="5"/>
      <c r="M11" s="41" t="s">
        <v>36</v>
      </c>
    </row>
    <row r="12" spans="2:13" x14ac:dyDescent="0.45">
      <c r="B12" s="3">
        <v>8</v>
      </c>
      <c r="C12" s="42"/>
      <c r="D12" s="43"/>
      <c r="E12" s="3"/>
      <c r="F12" s="3"/>
      <c r="G12" s="3"/>
      <c r="H12" s="3"/>
      <c r="I12" s="5"/>
      <c r="M12" s="41" t="s">
        <v>37</v>
      </c>
    </row>
    <row r="13" spans="2:13" x14ac:dyDescent="0.45">
      <c r="B13" s="3">
        <v>9</v>
      </c>
      <c r="C13" s="42"/>
      <c r="D13" s="43"/>
      <c r="E13" s="3"/>
      <c r="F13" s="3"/>
      <c r="G13" s="3"/>
      <c r="H13" s="3"/>
      <c r="I13" s="5"/>
      <c r="M13" s="41" t="s">
        <v>38</v>
      </c>
    </row>
    <row r="14" spans="2:13" x14ac:dyDescent="0.45">
      <c r="B14" s="3">
        <v>10</v>
      </c>
      <c r="C14" s="42"/>
      <c r="D14" s="43"/>
      <c r="E14" s="3"/>
      <c r="F14" s="3"/>
      <c r="G14" s="3"/>
      <c r="H14" s="3"/>
      <c r="I14" s="5"/>
      <c r="M14" s="41" t="s">
        <v>39</v>
      </c>
    </row>
    <row r="15" spans="2:13" x14ac:dyDescent="0.45">
      <c r="B15" s="3">
        <v>11</v>
      </c>
      <c r="C15" s="42"/>
      <c r="D15" s="43"/>
      <c r="E15" s="3"/>
      <c r="F15" s="3"/>
      <c r="G15" s="3"/>
      <c r="H15" s="3"/>
      <c r="I15" s="5"/>
      <c r="M15" s="41"/>
    </row>
    <row r="16" spans="2:13" x14ac:dyDescent="0.45">
      <c r="B16" s="3">
        <v>12</v>
      </c>
      <c r="C16" s="42"/>
      <c r="D16" s="43"/>
      <c r="E16" s="3"/>
      <c r="F16" s="3"/>
      <c r="G16" s="3"/>
      <c r="H16" s="3"/>
      <c r="I16" s="5"/>
      <c r="M16" s="41"/>
    </row>
    <row r="17" spans="2:9" x14ac:dyDescent="0.45">
      <c r="B17" s="3">
        <v>13</v>
      </c>
      <c r="C17" s="42"/>
      <c r="D17" s="43"/>
      <c r="E17" s="3"/>
      <c r="F17" s="3"/>
      <c r="G17" s="3"/>
      <c r="H17" s="3"/>
      <c r="I17" s="5"/>
    </row>
    <row r="18" spans="2:9" x14ac:dyDescent="0.45">
      <c r="B18" s="3">
        <v>14</v>
      </c>
      <c r="C18" s="42"/>
      <c r="D18" s="43"/>
      <c r="E18" s="3"/>
      <c r="F18" s="3"/>
      <c r="G18" s="3"/>
      <c r="H18" s="3"/>
      <c r="I18" s="5"/>
    </row>
    <row r="19" spans="2:9" x14ac:dyDescent="0.45">
      <c r="B19" s="3">
        <v>15</v>
      </c>
      <c r="C19" s="42"/>
      <c r="D19" s="43"/>
      <c r="E19" s="3"/>
      <c r="F19" s="3"/>
      <c r="G19" s="3"/>
      <c r="H19" s="3"/>
      <c r="I19" s="5"/>
    </row>
    <row r="20" spans="2:9" x14ac:dyDescent="0.45">
      <c r="B20" s="3">
        <v>16</v>
      </c>
      <c r="C20" s="42"/>
      <c r="D20" s="43"/>
      <c r="E20" s="3"/>
      <c r="F20" s="3"/>
      <c r="G20" s="3"/>
      <c r="H20" s="3"/>
      <c r="I20" s="5"/>
    </row>
    <row r="21" spans="2:9" x14ac:dyDescent="0.45">
      <c r="B21" s="3">
        <v>17</v>
      </c>
      <c r="C21" s="42"/>
      <c r="D21" s="43"/>
      <c r="E21" s="3"/>
      <c r="F21" s="3"/>
      <c r="G21" s="3"/>
      <c r="H21" s="3"/>
      <c r="I21" s="5"/>
    </row>
    <row r="22" spans="2:9" x14ac:dyDescent="0.45">
      <c r="B22" s="3">
        <v>18</v>
      </c>
      <c r="C22" s="42"/>
      <c r="D22" s="43"/>
      <c r="E22" s="3"/>
      <c r="F22" s="3"/>
      <c r="G22" s="3"/>
      <c r="H22" s="3"/>
      <c r="I22" s="5"/>
    </row>
    <row r="23" spans="2:9" x14ac:dyDescent="0.45">
      <c r="B23" s="3">
        <v>19</v>
      </c>
      <c r="C23" s="42"/>
      <c r="D23" s="43"/>
      <c r="E23" s="3"/>
      <c r="F23" s="3"/>
      <c r="G23" s="3"/>
      <c r="H23" s="3"/>
      <c r="I23" s="5"/>
    </row>
    <row r="24" spans="2:9" x14ac:dyDescent="0.45">
      <c r="B24" s="3">
        <v>20</v>
      </c>
      <c r="C24" s="42"/>
      <c r="D24" s="43"/>
      <c r="E24" s="3"/>
      <c r="F24" s="3"/>
      <c r="G24" s="3"/>
      <c r="H24" s="3"/>
      <c r="I24" s="5"/>
    </row>
    <row r="25" spans="2:9" x14ac:dyDescent="0.45">
      <c r="B25" s="3">
        <v>21</v>
      </c>
      <c r="C25" s="42"/>
      <c r="D25" s="43"/>
      <c r="E25" s="3"/>
      <c r="F25" s="3"/>
      <c r="G25" s="3"/>
      <c r="H25" s="3"/>
      <c r="I25" s="5"/>
    </row>
    <row r="26" spans="2:9" x14ac:dyDescent="0.45">
      <c r="B26" s="3">
        <v>22</v>
      </c>
      <c r="C26" s="42"/>
      <c r="D26" s="43"/>
      <c r="E26" s="3"/>
      <c r="F26" s="3"/>
      <c r="G26" s="3"/>
      <c r="H26" s="3"/>
      <c r="I26" s="5"/>
    </row>
    <row r="27" spans="2:9" x14ac:dyDescent="0.45">
      <c r="B27" s="3">
        <v>23</v>
      </c>
      <c r="C27" s="42"/>
      <c r="D27" s="43"/>
      <c r="E27" s="3"/>
      <c r="F27" s="3"/>
      <c r="G27" s="3"/>
      <c r="H27" s="3"/>
      <c r="I27" s="5"/>
    </row>
    <row r="28" spans="2:9" x14ac:dyDescent="0.45">
      <c r="B28" s="3">
        <v>24</v>
      </c>
      <c r="C28" s="42"/>
      <c r="D28" s="43"/>
      <c r="E28" s="3"/>
      <c r="F28" s="3"/>
      <c r="G28" s="3"/>
      <c r="H28" s="3"/>
      <c r="I28" s="5"/>
    </row>
    <row r="29" spans="2:9" x14ac:dyDescent="0.45">
      <c r="B29" s="3">
        <v>25</v>
      </c>
      <c r="C29" s="42"/>
      <c r="D29" s="43"/>
      <c r="E29" s="3"/>
      <c r="F29" s="3"/>
      <c r="G29" s="3"/>
      <c r="H29" s="3"/>
      <c r="I29" s="5"/>
    </row>
    <row r="30" spans="2:9" x14ac:dyDescent="0.45">
      <c r="B30" s="3">
        <v>26</v>
      </c>
      <c r="C30" s="42"/>
      <c r="D30" s="43"/>
      <c r="E30" s="3"/>
      <c r="F30" s="3"/>
      <c r="G30" s="3"/>
      <c r="H30" s="3"/>
      <c r="I30" s="5"/>
    </row>
    <row r="31" spans="2:9" x14ac:dyDescent="0.45">
      <c r="B31" s="3">
        <v>27</v>
      </c>
      <c r="C31" s="42"/>
      <c r="D31" s="43"/>
      <c r="E31" s="3"/>
      <c r="F31" s="3"/>
      <c r="G31" s="3"/>
      <c r="H31" s="3"/>
      <c r="I31" s="5"/>
    </row>
    <row r="32" spans="2:9" x14ac:dyDescent="0.45">
      <c r="B32" s="3">
        <v>28</v>
      </c>
      <c r="C32" s="42"/>
      <c r="D32" s="43"/>
      <c r="E32" s="3"/>
      <c r="F32" s="3"/>
      <c r="G32" s="3"/>
      <c r="H32" s="3"/>
      <c r="I32" s="5"/>
    </row>
    <row r="33" spans="2:9" x14ac:dyDescent="0.45">
      <c r="B33" s="3">
        <v>29</v>
      </c>
      <c r="C33" s="42"/>
      <c r="D33" s="43"/>
      <c r="E33" s="3"/>
      <c r="F33" s="3"/>
      <c r="G33" s="3"/>
      <c r="H33" s="3"/>
      <c r="I33" s="5"/>
    </row>
    <row r="34" spans="2:9" x14ac:dyDescent="0.45">
      <c r="B34" s="3">
        <v>30</v>
      </c>
      <c r="C34" s="42"/>
      <c r="D34" s="43"/>
      <c r="E34" s="3"/>
      <c r="F34" s="3"/>
      <c r="G34" s="3"/>
      <c r="H34" s="3"/>
      <c r="I34" s="5"/>
    </row>
    <row r="35" spans="2:9" x14ac:dyDescent="0.45">
      <c r="B35" s="3">
        <v>31</v>
      </c>
      <c r="C35" s="42"/>
      <c r="D35" s="43"/>
      <c r="E35" s="3"/>
      <c r="F35" s="3"/>
      <c r="G35" s="3"/>
      <c r="H35" s="3"/>
      <c r="I35" s="5"/>
    </row>
    <row r="36" spans="2:9" x14ac:dyDescent="0.45">
      <c r="B36" s="3">
        <v>32</v>
      </c>
      <c r="C36" s="42"/>
      <c r="D36" s="43"/>
      <c r="E36" s="3"/>
      <c r="F36" s="3"/>
      <c r="G36" s="3"/>
      <c r="H36" s="3"/>
      <c r="I36" s="5"/>
    </row>
    <row r="37" spans="2:9" x14ac:dyDescent="0.45">
      <c r="B37" s="3">
        <v>33</v>
      </c>
      <c r="C37" s="42"/>
      <c r="D37" s="43"/>
      <c r="E37" s="3"/>
      <c r="F37" s="3"/>
      <c r="G37" s="3"/>
      <c r="H37" s="3"/>
      <c r="I37" s="5"/>
    </row>
    <row r="38" spans="2:9" x14ac:dyDescent="0.45">
      <c r="B38" s="3">
        <v>34</v>
      </c>
      <c r="C38" s="42"/>
      <c r="D38" s="43"/>
      <c r="E38" s="3"/>
      <c r="F38" s="3"/>
      <c r="G38" s="3"/>
      <c r="H38" s="3"/>
      <c r="I38" s="5"/>
    </row>
    <row r="39" spans="2:9" x14ac:dyDescent="0.45">
      <c r="B39" s="3">
        <v>35</v>
      </c>
      <c r="C39" s="42"/>
      <c r="D39" s="43"/>
      <c r="E39" s="3"/>
      <c r="F39" s="3"/>
      <c r="G39" s="3"/>
      <c r="H39" s="3"/>
      <c r="I39" s="5"/>
    </row>
    <row r="40" spans="2:9" x14ac:dyDescent="0.45">
      <c r="B40" s="3">
        <v>36</v>
      </c>
      <c r="C40" s="42"/>
      <c r="D40" s="43"/>
      <c r="E40" s="3"/>
      <c r="F40" s="3"/>
      <c r="G40" s="3"/>
      <c r="H40" s="3"/>
      <c r="I40" s="5"/>
    </row>
    <row r="41" spans="2:9" x14ac:dyDescent="0.45">
      <c r="B41" s="3">
        <v>37</v>
      </c>
      <c r="C41" s="42"/>
      <c r="D41" s="43"/>
      <c r="E41" s="3"/>
      <c r="F41" s="3"/>
      <c r="G41" s="3"/>
      <c r="H41" s="3"/>
      <c r="I41" s="5"/>
    </row>
    <row r="42" spans="2:9" x14ac:dyDescent="0.45">
      <c r="B42" s="3">
        <v>38</v>
      </c>
      <c r="C42" s="42"/>
      <c r="D42" s="43"/>
      <c r="E42" s="3"/>
      <c r="F42" s="3"/>
      <c r="G42" s="3"/>
      <c r="H42" s="3"/>
      <c r="I42" s="5"/>
    </row>
    <row r="43" spans="2:9" x14ac:dyDescent="0.45">
      <c r="B43" s="3">
        <v>39</v>
      </c>
      <c r="C43" s="42"/>
      <c r="D43" s="43"/>
      <c r="E43" s="3"/>
      <c r="F43" s="3"/>
      <c r="G43" s="3"/>
      <c r="H43" s="3"/>
      <c r="I43" s="5"/>
    </row>
    <row r="44" spans="2:9" x14ac:dyDescent="0.45">
      <c r="B44" s="3">
        <v>40</v>
      </c>
      <c r="C44" s="42"/>
      <c r="D44" s="43"/>
      <c r="E44" s="3"/>
      <c r="F44" s="3"/>
      <c r="G44" s="3"/>
      <c r="H44" s="3"/>
      <c r="I44" s="5"/>
    </row>
    <row r="45" spans="2:9" x14ac:dyDescent="0.45">
      <c r="B45" s="3">
        <v>41</v>
      </c>
      <c r="C45" s="42"/>
      <c r="D45" s="43"/>
      <c r="E45" s="3"/>
      <c r="F45" s="3"/>
      <c r="G45" s="3"/>
      <c r="H45" s="3"/>
      <c r="I45" s="5"/>
    </row>
    <row r="46" spans="2:9" x14ac:dyDescent="0.45">
      <c r="B46" s="3">
        <v>42</v>
      </c>
      <c r="C46" s="42"/>
      <c r="D46" s="43"/>
      <c r="E46" s="3"/>
      <c r="F46" s="3"/>
      <c r="G46" s="3"/>
      <c r="H46" s="3"/>
      <c r="I46" s="5"/>
    </row>
    <row r="47" spans="2:9" x14ac:dyDescent="0.45">
      <c r="B47" s="3">
        <v>43</v>
      </c>
      <c r="C47" s="42"/>
      <c r="D47" s="43"/>
      <c r="E47" s="3"/>
      <c r="F47" s="3"/>
      <c r="G47" s="3"/>
      <c r="H47" s="3"/>
      <c r="I47" s="5"/>
    </row>
    <row r="48" spans="2:9" x14ac:dyDescent="0.45">
      <c r="B48" s="3">
        <v>44</v>
      </c>
      <c r="C48" s="42"/>
      <c r="D48" s="43"/>
      <c r="E48" s="3"/>
      <c r="F48" s="3"/>
      <c r="G48" s="3"/>
      <c r="H48" s="3"/>
      <c r="I48" s="5"/>
    </row>
    <row r="49" spans="2:9" x14ac:dyDescent="0.45">
      <c r="B49" s="3">
        <v>45</v>
      </c>
      <c r="C49" s="42"/>
      <c r="D49" s="43"/>
      <c r="E49" s="3"/>
      <c r="F49" s="3"/>
      <c r="G49" s="3"/>
      <c r="H49" s="3"/>
      <c r="I49" s="5"/>
    </row>
    <row r="50" spans="2:9" x14ac:dyDescent="0.45">
      <c r="B50" s="3">
        <v>46</v>
      </c>
      <c r="C50" s="42"/>
      <c r="D50" s="43"/>
      <c r="E50" s="3"/>
      <c r="F50" s="3"/>
      <c r="G50" s="3"/>
      <c r="H50" s="3"/>
      <c r="I50" s="5"/>
    </row>
  </sheetData>
  <autoFilter ref="B4:I50" xr:uid="{1C6BA603-32B8-4B16-AB51-BABF6A6ED102}">
    <sortState xmlns:xlrd2="http://schemas.microsoft.com/office/spreadsheetml/2017/richdata2" ref="B5:I50">
      <sortCondition ref="B4:B50"/>
    </sortState>
  </autoFilter>
  <phoneticPr fontId="2"/>
  <dataValidations count="2">
    <dataValidation type="list" allowBlank="1" showInputMessage="1" showErrorMessage="1" sqref="E5:E50" xr:uid="{EF79AC1A-7AC2-447B-B0E8-BFD74B13FAAF}">
      <formula1>$K$5:$K$7</formula1>
    </dataValidation>
    <dataValidation type="list" allowBlank="1" showInputMessage="1" showErrorMessage="1" sqref="F5:F50" xr:uid="{9BA516D8-EC5D-441A-B681-6B043F511816}">
      <formula1>$M$5:$M$16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1月項目別</vt:lpstr>
      <vt:lpstr>年間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2022-07-30T05:24:38Z</dcterms:created>
  <dcterms:modified xsi:type="dcterms:W3CDTF">2022-09-22T12:11:10Z</dcterms:modified>
</cp:coreProperties>
</file>